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OŘ - OI -  Informační systém pro el. dokumenty - Reportní rozhraní II. část\1. ZD\"/>
    </mc:Choice>
  </mc:AlternateContent>
  <bookViews>
    <workbookView xWindow="240" yWindow="60" windowWidth="14880" windowHeight="7905"/>
  </bookViews>
  <sheets>
    <sheet name="Položkový rozpočet" sheetId="4" r:id="rId1"/>
    <sheet name="Moduly-části" sheetId="5" r:id="rId2"/>
  </sheets>
  <calcPr calcId="162913"/>
</workbook>
</file>

<file path=xl/calcChain.xml><?xml version="1.0" encoding="utf-8"?>
<calcChain xmlns="http://schemas.openxmlformats.org/spreadsheetml/2006/main">
  <c r="A1" i="5" l="1"/>
  <c r="D1" i="5" l="1"/>
  <c r="F6" i="4" s="1"/>
  <c r="A3" i="5"/>
  <c r="F17" i="4" l="1"/>
  <c r="F16" i="4"/>
  <c r="F15" i="4"/>
  <c r="F19" i="4" l="1"/>
  <c r="F20" i="4" s="1"/>
  <c r="F10" i="4"/>
  <c r="F22" i="4" l="1"/>
</calcChain>
</file>

<file path=xl/sharedStrings.xml><?xml version="1.0" encoding="utf-8"?>
<sst xmlns="http://schemas.openxmlformats.org/spreadsheetml/2006/main" count="38" uniqueCount="27">
  <si>
    <t>Položka</t>
  </si>
  <si>
    <t>Název položky</t>
  </si>
  <si>
    <t>Množství</t>
  </si>
  <si>
    <t>MJ</t>
  </si>
  <si>
    <t>Cena za MJ</t>
  </si>
  <si>
    <t>Cena celkem</t>
  </si>
  <si>
    <t>Školení</t>
  </si>
  <si>
    <t>rok</t>
  </si>
  <si>
    <t>Celkem</t>
  </si>
  <si>
    <t>Implementace</t>
  </si>
  <si>
    <t>Cena celkem bez DPH</t>
  </si>
  <si>
    <t>Cena za dodání a implementaci celkem bez DPH</t>
  </si>
  <si>
    <t>h/rok</t>
  </si>
  <si>
    <t>Nabídková cena celkem bez DPH (rozhodná pro hodnocení nabídek)</t>
  </si>
  <si>
    <t>Systémová podpora</t>
  </si>
  <si>
    <t>Cena technické podpory za 4 roky celkem bez DPH</t>
  </si>
  <si>
    <t>Položkový rozpočet - oddíl 1</t>
  </si>
  <si>
    <t>Položkový rozpočet - oddíl 2</t>
  </si>
  <si>
    <t>Cena technické podpory za  1 rok celkem bez DPH</t>
  </si>
  <si>
    <t>Konzultace</t>
  </si>
  <si>
    <t>Komunikační kanál</t>
  </si>
  <si>
    <t>Uveďte položky, ze kterých se skládá celková cena (dle vaší cenové politiky)</t>
  </si>
  <si>
    <t xml:space="preserve"> Informační systém pro práci s elektronickými dokumenty – II. část – reportní rozhraní</t>
  </si>
  <si>
    <t>Helpdesk (moduly, funkcionality)</t>
  </si>
  <si>
    <t>Reportní rozhraní (helpdesk)</t>
  </si>
  <si>
    <t>Licence (MMJ min. 500 uživ., 20 organizací min. 1000 uživ.)</t>
  </si>
  <si>
    <t>pozn: Žlutě podbarvené buňky jsou určené k vyplnění účastníkem.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</si>
</sst>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&quot;138.&quot;#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0" fillId="0" borderId="4" xfId="1" applyFont="1" applyBorder="1" applyProtection="1"/>
    <xf numFmtId="0" fontId="0" fillId="0" borderId="4" xfId="0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44" fontId="0" fillId="0" borderId="0" xfId="1" applyFont="1" applyProtection="1"/>
    <xf numFmtId="44" fontId="0" fillId="0" borderId="4" xfId="1" applyFont="1" applyFill="1" applyBorder="1" applyAlignment="1" applyProtection="1">
      <alignment horizontal="center"/>
    </xf>
    <xf numFmtId="44" fontId="7" fillId="0" borderId="4" xfId="1" applyFont="1" applyBorder="1" applyProtection="1"/>
    <xf numFmtId="164" fontId="8" fillId="3" borderId="11" xfId="0" applyNumberFormat="1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165" fontId="8" fillId="3" borderId="11" xfId="0" applyNumberFormat="1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5" xfId="0" applyNumberFormat="1" applyFont="1" applyFill="1" applyBorder="1" applyAlignment="1" applyProtection="1">
      <alignment horizontal="right" vertical="center"/>
    </xf>
    <xf numFmtId="164" fontId="7" fillId="0" borderId="16" xfId="0" applyNumberFormat="1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8" xfId="0" applyNumberFormat="1" applyFont="1" applyFill="1" applyBorder="1" applyAlignment="1" applyProtection="1">
      <alignment horizontal="right" vertical="center"/>
    </xf>
    <xf numFmtId="164" fontId="10" fillId="3" borderId="19" xfId="0" applyNumberFormat="1" applyFont="1" applyFill="1" applyBorder="1" applyAlignment="1" applyProtection="1">
      <alignment horizontal="center" vertical="center" wrapText="1"/>
    </xf>
    <xf numFmtId="44" fontId="10" fillId="3" borderId="22" xfId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 applyProtection="1">
      <alignment horizontal="center"/>
    </xf>
    <xf numFmtId="44" fontId="7" fillId="0" borderId="25" xfId="1" applyFont="1" applyBorder="1" applyProtection="1"/>
    <xf numFmtId="44" fontId="0" fillId="4" borderId="4" xfId="1" applyFont="1" applyFill="1" applyBorder="1" applyProtection="1">
      <protection locked="0"/>
    </xf>
    <xf numFmtId="164" fontId="12" fillId="0" borderId="13" xfId="0" applyNumberFormat="1" applyFont="1" applyFill="1" applyBorder="1" applyAlignment="1" applyProtection="1">
      <alignment horizontal="left" vertical="center"/>
    </xf>
    <xf numFmtId="44" fontId="0" fillId="0" borderId="4" xfId="1" applyFont="1" applyFill="1" applyBorder="1" applyProtection="1"/>
    <xf numFmtId="0" fontId="0" fillId="0" borderId="23" xfId="0" applyBorder="1" applyProtection="1"/>
    <xf numFmtId="0" fontId="11" fillId="0" borderId="24" xfId="0" applyFont="1" applyBorder="1" applyAlignment="1" applyProtection="1">
      <alignment wrapText="1"/>
    </xf>
    <xf numFmtId="0" fontId="0" fillId="0" borderId="24" xfId="0" applyBorder="1" applyProtection="1"/>
    <xf numFmtId="0" fontId="0" fillId="4" borderId="0" xfId="0" applyFill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10" fillId="3" borderId="20" xfId="0" applyFont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 applyProtection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sqref="A1:F1"/>
    </sheetView>
  </sheetViews>
  <sheetFormatPr defaultColWidth="8.85546875" defaultRowHeight="15" x14ac:dyDescent="0.25"/>
  <cols>
    <col min="1" max="1" width="12.5703125" style="11" customWidth="1"/>
    <col min="2" max="2" width="53.5703125" style="11" customWidth="1"/>
    <col min="3" max="3" width="13.5703125" style="11" customWidth="1"/>
    <col min="4" max="4" width="5.28515625" style="11" customWidth="1"/>
    <col min="5" max="5" width="17.5703125" style="11" customWidth="1"/>
    <col min="6" max="6" width="30.7109375" style="11" customWidth="1"/>
    <col min="7" max="16384" width="8.85546875" style="11"/>
  </cols>
  <sheetData>
    <row r="1" spans="1:6" ht="18.75" x14ac:dyDescent="0.25">
      <c r="A1" s="39" t="s">
        <v>22</v>
      </c>
      <c r="B1" s="39"/>
      <c r="C1" s="39"/>
      <c r="D1" s="39"/>
      <c r="E1" s="39"/>
      <c r="F1" s="39"/>
    </row>
    <row r="2" spans="1:6" x14ac:dyDescent="0.25">
      <c r="A2" s="38" t="s">
        <v>16</v>
      </c>
      <c r="B2" s="38"/>
      <c r="C2" s="38"/>
      <c r="D2" s="38"/>
      <c r="E2" s="38"/>
      <c r="F2" s="38"/>
    </row>
    <row r="3" spans="1:6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x14ac:dyDescent="0.25">
      <c r="A4" s="5">
        <v>1</v>
      </c>
      <c r="B4" s="6" t="s">
        <v>24</v>
      </c>
      <c r="C4" s="5"/>
      <c r="D4" s="5"/>
      <c r="E4" s="5"/>
      <c r="F4" s="28">
        <v>0</v>
      </c>
    </row>
    <row r="5" spans="1:6" x14ac:dyDescent="0.25">
      <c r="A5" s="5">
        <v>2</v>
      </c>
      <c r="B5" s="6" t="s">
        <v>25</v>
      </c>
      <c r="C5" s="5"/>
      <c r="D5" s="5"/>
      <c r="E5" s="5"/>
      <c r="F5" s="28">
        <v>0</v>
      </c>
    </row>
    <row r="6" spans="1:6" x14ac:dyDescent="0.25">
      <c r="A6" s="5">
        <v>3</v>
      </c>
      <c r="B6" s="6" t="s">
        <v>23</v>
      </c>
      <c r="C6" s="5"/>
      <c r="D6" s="5"/>
      <c r="E6" s="13"/>
      <c r="F6" s="7">
        <f>'Moduly-části'!D1</f>
        <v>0</v>
      </c>
    </row>
    <row r="7" spans="1:6" x14ac:dyDescent="0.25">
      <c r="A7" s="5">
        <v>4</v>
      </c>
      <c r="B7" s="6" t="s">
        <v>9</v>
      </c>
      <c r="D7" s="8"/>
      <c r="E7" s="30"/>
      <c r="F7" s="28">
        <v>0</v>
      </c>
    </row>
    <row r="8" spans="1:6" x14ac:dyDescent="0.25">
      <c r="A8" s="5">
        <v>5</v>
      </c>
      <c r="B8" s="6" t="s">
        <v>6</v>
      </c>
      <c r="C8" s="8"/>
      <c r="D8" s="5"/>
      <c r="E8" s="30"/>
      <c r="F8" s="28">
        <v>0</v>
      </c>
    </row>
    <row r="9" spans="1:6" ht="18.75" x14ac:dyDescent="0.25">
      <c r="A9" s="40" t="s">
        <v>8</v>
      </c>
      <c r="B9" s="41"/>
      <c r="C9" s="41"/>
      <c r="D9" s="41"/>
      <c r="E9" s="41"/>
      <c r="F9" s="42"/>
    </row>
    <row r="10" spans="1:6" ht="18.75" x14ac:dyDescent="0.3">
      <c r="A10" s="9"/>
      <c r="B10" s="35" t="s">
        <v>11</v>
      </c>
      <c r="C10" s="36"/>
      <c r="D10" s="36"/>
      <c r="E10" s="37"/>
      <c r="F10" s="14">
        <f>SUM(F4:F8)</f>
        <v>0</v>
      </c>
    </row>
    <row r="11" spans="1:6" x14ac:dyDescent="0.25">
      <c r="A11" s="10"/>
      <c r="B11" s="10"/>
      <c r="C11" s="10"/>
      <c r="D11" s="10"/>
      <c r="F11" s="12"/>
    </row>
    <row r="12" spans="1:6" x14ac:dyDescent="0.25">
      <c r="A12" s="10"/>
      <c r="B12" s="10"/>
      <c r="C12" s="10"/>
      <c r="D12" s="10"/>
      <c r="F12" s="12"/>
    </row>
    <row r="13" spans="1:6" x14ac:dyDescent="0.25">
      <c r="A13" s="38" t="s">
        <v>17</v>
      </c>
      <c r="B13" s="38"/>
      <c r="C13" s="38"/>
      <c r="D13" s="38"/>
      <c r="E13" s="38"/>
      <c r="F13" s="38"/>
    </row>
    <row r="14" spans="1:6" x14ac:dyDescent="0.25">
      <c r="A14" s="1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4" t="s">
        <v>5</v>
      </c>
    </row>
    <row r="15" spans="1:6" x14ac:dyDescent="0.25">
      <c r="A15" s="5">
        <v>1</v>
      </c>
      <c r="B15" s="6" t="s">
        <v>14</v>
      </c>
      <c r="C15" s="8">
        <v>1</v>
      </c>
      <c r="D15" s="5" t="s">
        <v>7</v>
      </c>
      <c r="E15" s="28"/>
      <c r="F15" s="7">
        <f>C15*E15</f>
        <v>0</v>
      </c>
    </row>
    <row r="16" spans="1:6" x14ac:dyDescent="0.25">
      <c r="A16" s="5">
        <v>2</v>
      </c>
      <c r="B16" s="6" t="s">
        <v>20</v>
      </c>
      <c r="C16" s="8">
        <v>1</v>
      </c>
      <c r="D16" s="5" t="s">
        <v>7</v>
      </c>
      <c r="E16" s="28"/>
      <c r="F16" s="7">
        <f t="shared" ref="F16:F17" si="0">C16*E16</f>
        <v>0</v>
      </c>
    </row>
    <row r="17" spans="1:6" x14ac:dyDescent="0.25">
      <c r="A17" s="5">
        <v>3</v>
      </c>
      <c r="B17" s="6" t="s">
        <v>19</v>
      </c>
      <c r="C17" s="8">
        <v>10</v>
      </c>
      <c r="D17" s="5" t="s">
        <v>12</v>
      </c>
      <c r="E17" s="28"/>
      <c r="F17" s="7">
        <f t="shared" si="0"/>
        <v>0</v>
      </c>
    </row>
    <row r="18" spans="1:6" ht="18.75" x14ac:dyDescent="0.25">
      <c r="A18" s="40" t="s">
        <v>8</v>
      </c>
      <c r="B18" s="41"/>
      <c r="C18" s="41"/>
      <c r="D18" s="41"/>
      <c r="E18" s="41"/>
      <c r="F18" s="42"/>
    </row>
    <row r="19" spans="1:6" ht="18.75" x14ac:dyDescent="0.3">
      <c r="A19" s="9"/>
      <c r="B19" s="35" t="s">
        <v>18</v>
      </c>
      <c r="C19" s="36"/>
      <c r="D19" s="36"/>
      <c r="E19" s="37"/>
      <c r="F19" s="14">
        <f>SUM(F15:F17)</f>
        <v>0</v>
      </c>
    </row>
    <row r="20" spans="1:6" ht="18.75" x14ac:dyDescent="0.3">
      <c r="A20" s="9"/>
      <c r="B20" s="35" t="s">
        <v>15</v>
      </c>
      <c r="C20" s="36"/>
      <c r="D20" s="36"/>
      <c r="E20" s="37"/>
      <c r="F20" s="14">
        <f>F19*4</f>
        <v>0</v>
      </c>
    </row>
    <row r="21" spans="1:6" ht="15.75" thickBot="1" x14ac:dyDescent="0.3">
      <c r="A21" s="10"/>
      <c r="B21" s="10"/>
      <c r="C21" s="10"/>
      <c r="D21" s="10"/>
      <c r="F21" s="12"/>
    </row>
    <row r="22" spans="1:6" ht="42.75" thickBot="1" x14ac:dyDescent="0.4">
      <c r="A22" s="31"/>
      <c r="B22" s="32" t="s">
        <v>13</v>
      </c>
      <c r="C22" s="33"/>
      <c r="D22" s="33"/>
      <c r="E22" s="33"/>
      <c r="F22" s="27">
        <f>F10+F20</f>
        <v>0</v>
      </c>
    </row>
    <row r="24" spans="1:6" x14ac:dyDescent="0.25">
      <c r="B24" s="34" t="s">
        <v>26</v>
      </c>
      <c r="C24" s="34"/>
    </row>
  </sheetData>
  <sheetProtection algorithmName="SHA-512" hashValue="E5gCgTHSGxCDU2wEOZaZScmdDACcwt/2beR03a69iAeTJcQb30nfFqSiQcCsx40IJ5lwfWsM++Pew1QnBHTJeg==" saltValue="ikcqxccA132ujghnVT9G1A==" spinCount="100000" sheet="1" objects="1" scenarios="1"/>
  <mergeCells count="9">
    <mergeCell ref="B24:C24"/>
    <mergeCell ref="B20:E20"/>
    <mergeCell ref="A2:F2"/>
    <mergeCell ref="A1:F1"/>
    <mergeCell ref="A9:F9"/>
    <mergeCell ref="B10:E10"/>
    <mergeCell ref="A13:F13"/>
    <mergeCell ref="A18:F18"/>
    <mergeCell ref="B19:E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="140" zoomScaleNormal="140" workbookViewId="0">
      <selection activeCell="B5" sqref="B5:C5"/>
    </sheetView>
  </sheetViews>
  <sheetFormatPr defaultColWidth="8.85546875" defaultRowHeight="15" x14ac:dyDescent="0.25"/>
  <cols>
    <col min="1" max="1" width="7.85546875" style="11" customWidth="1"/>
    <col min="2" max="2" width="73.140625" style="11" customWidth="1"/>
    <col min="3" max="3" width="28.7109375" style="11" bestFit="1" customWidth="1"/>
    <col min="4" max="4" width="26" style="11" customWidth="1"/>
    <col min="5" max="16384" width="8.85546875" style="11"/>
  </cols>
  <sheetData>
    <row r="1" spans="1:4" ht="21" x14ac:dyDescent="0.25">
      <c r="A1" s="15" t="str">
        <f>'Položkový rozpočet'!B6</f>
        <v>Helpdesk (moduly, funkcionality)</v>
      </c>
      <c r="B1" s="16"/>
      <c r="C1" s="17" t="s">
        <v>10</v>
      </c>
      <c r="D1" s="18">
        <f>SUM(D5:D101)</f>
        <v>0</v>
      </c>
    </row>
    <row r="2" spans="1:4" ht="23.25" x14ac:dyDescent="0.25">
      <c r="A2" s="29" t="s">
        <v>21</v>
      </c>
      <c r="B2" s="19"/>
      <c r="C2" s="19"/>
      <c r="D2" s="20"/>
    </row>
    <row r="3" spans="1:4" ht="18.75" x14ac:dyDescent="0.25">
      <c r="A3" s="21" t="str">
        <f>CONCATENATE(A1," - podrobný položkový rozpočet")</f>
        <v>Helpdesk (moduly, funkcionality) - podrobný položkový rozpočet</v>
      </c>
      <c r="B3" s="22"/>
      <c r="C3" s="22"/>
      <c r="D3" s="23"/>
    </row>
    <row r="4" spans="1:4" x14ac:dyDescent="0.25">
      <c r="A4" s="24" t="s">
        <v>0</v>
      </c>
      <c r="B4" s="45" t="s">
        <v>1</v>
      </c>
      <c r="C4" s="46"/>
      <c r="D4" s="25" t="s">
        <v>10</v>
      </c>
    </row>
    <row r="5" spans="1:4" x14ac:dyDescent="0.25">
      <c r="A5" s="26">
        <v>1</v>
      </c>
      <c r="B5" s="43"/>
      <c r="C5" s="44"/>
      <c r="D5" s="28"/>
    </row>
    <row r="6" spans="1:4" x14ac:dyDescent="0.25">
      <c r="A6" s="26">
        <v>2</v>
      </c>
      <c r="B6" s="43"/>
      <c r="C6" s="44"/>
      <c r="D6" s="28"/>
    </row>
    <row r="7" spans="1:4" x14ac:dyDescent="0.25">
      <c r="A7" s="26">
        <v>3</v>
      </c>
      <c r="B7" s="43"/>
      <c r="C7" s="44"/>
      <c r="D7" s="28"/>
    </row>
    <row r="8" spans="1:4" x14ac:dyDescent="0.25">
      <c r="A8" s="26">
        <v>4</v>
      </c>
      <c r="B8" s="43"/>
      <c r="C8" s="44"/>
      <c r="D8" s="28"/>
    </row>
    <row r="9" spans="1:4" x14ac:dyDescent="0.25">
      <c r="A9" s="26">
        <v>5</v>
      </c>
      <c r="B9" s="43"/>
      <c r="C9" s="44"/>
      <c r="D9" s="28"/>
    </row>
    <row r="10" spans="1:4" x14ac:dyDescent="0.25">
      <c r="A10" s="26">
        <v>6</v>
      </c>
      <c r="B10" s="43"/>
      <c r="C10" s="44"/>
      <c r="D10" s="28"/>
    </row>
    <row r="11" spans="1:4" x14ac:dyDescent="0.25">
      <c r="A11" s="26">
        <v>7</v>
      </c>
      <c r="B11" s="43"/>
      <c r="C11" s="44"/>
      <c r="D11" s="28"/>
    </row>
    <row r="12" spans="1:4" x14ac:dyDescent="0.25">
      <c r="A12" s="26">
        <v>8</v>
      </c>
      <c r="B12" s="43"/>
      <c r="C12" s="44"/>
      <c r="D12" s="28"/>
    </row>
    <row r="13" spans="1:4" x14ac:dyDescent="0.25">
      <c r="A13" s="26">
        <v>9</v>
      </c>
      <c r="B13" s="43"/>
      <c r="C13" s="44"/>
      <c r="D13" s="28"/>
    </row>
    <row r="14" spans="1:4" x14ac:dyDescent="0.25">
      <c r="A14" s="26">
        <v>10</v>
      </c>
      <c r="B14" s="43"/>
      <c r="C14" s="44"/>
      <c r="D14" s="28"/>
    </row>
    <row r="15" spans="1:4" x14ac:dyDescent="0.25">
      <c r="A15" s="26">
        <v>11</v>
      </c>
      <c r="B15" s="43"/>
      <c r="C15" s="44"/>
      <c r="D15" s="28"/>
    </row>
    <row r="16" spans="1:4" x14ac:dyDescent="0.25">
      <c r="A16" s="26">
        <v>12</v>
      </c>
      <c r="B16" s="43"/>
      <c r="C16" s="44"/>
      <c r="D16" s="28"/>
    </row>
    <row r="17" spans="1:4" x14ac:dyDescent="0.25">
      <c r="A17" s="26">
        <v>13</v>
      </c>
      <c r="B17" s="43"/>
      <c r="C17" s="44"/>
      <c r="D17" s="28"/>
    </row>
    <row r="18" spans="1:4" x14ac:dyDescent="0.25">
      <c r="A18" s="26">
        <v>14</v>
      </c>
      <c r="B18" s="43"/>
      <c r="C18" s="44"/>
      <c r="D18" s="28"/>
    </row>
    <row r="19" spans="1:4" x14ac:dyDescent="0.25">
      <c r="A19" s="26">
        <v>15</v>
      </c>
      <c r="B19" s="43"/>
      <c r="C19" s="44"/>
      <c r="D19" s="28"/>
    </row>
    <row r="20" spans="1:4" x14ac:dyDescent="0.25">
      <c r="A20" s="26">
        <v>16</v>
      </c>
      <c r="B20" s="43"/>
      <c r="C20" s="44"/>
      <c r="D20" s="28"/>
    </row>
    <row r="21" spans="1:4" x14ac:dyDescent="0.25">
      <c r="A21" s="26">
        <v>17</v>
      </c>
      <c r="B21" s="43"/>
      <c r="C21" s="44"/>
      <c r="D21" s="28"/>
    </row>
    <row r="22" spans="1:4" x14ac:dyDescent="0.25">
      <c r="A22" s="26">
        <v>18</v>
      </c>
      <c r="B22" s="43"/>
      <c r="C22" s="44"/>
      <c r="D22" s="28"/>
    </row>
    <row r="23" spans="1:4" x14ac:dyDescent="0.25">
      <c r="A23" s="26">
        <v>19</v>
      </c>
      <c r="B23" s="43"/>
      <c r="C23" s="44"/>
      <c r="D23" s="28"/>
    </row>
    <row r="24" spans="1:4" x14ac:dyDescent="0.25">
      <c r="A24" s="26">
        <v>20</v>
      </c>
      <c r="B24" s="43"/>
      <c r="C24" s="44"/>
      <c r="D24" s="28"/>
    </row>
    <row r="25" spans="1:4" x14ac:dyDescent="0.25">
      <c r="A25" s="26">
        <v>21</v>
      </c>
      <c r="B25" s="43"/>
      <c r="C25" s="44"/>
      <c r="D25" s="28"/>
    </row>
    <row r="26" spans="1:4" x14ac:dyDescent="0.25">
      <c r="A26" s="26">
        <v>22</v>
      </c>
      <c r="B26" s="43"/>
      <c r="C26" s="44"/>
      <c r="D26" s="28"/>
    </row>
    <row r="27" spans="1:4" x14ac:dyDescent="0.25">
      <c r="A27" s="26">
        <v>23</v>
      </c>
      <c r="B27" s="43"/>
      <c r="C27" s="44"/>
      <c r="D27" s="28"/>
    </row>
    <row r="28" spans="1:4" x14ac:dyDescent="0.25">
      <c r="A28" s="26">
        <v>24</v>
      </c>
      <c r="B28" s="43"/>
      <c r="C28" s="44"/>
      <c r="D28" s="28"/>
    </row>
    <row r="29" spans="1:4" x14ac:dyDescent="0.25">
      <c r="A29" s="26">
        <v>25</v>
      </c>
      <c r="B29" s="43"/>
      <c r="C29" s="44"/>
      <c r="D29" s="28"/>
    </row>
    <row r="30" spans="1:4" x14ac:dyDescent="0.25">
      <c r="A30" s="26">
        <v>26</v>
      </c>
      <c r="B30" s="43"/>
      <c r="C30" s="44"/>
      <c r="D30" s="28"/>
    </row>
    <row r="31" spans="1:4" x14ac:dyDescent="0.25">
      <c r="A31" s="26">
        <v>27</v>
      </c>
      <c r="B31" s="43"/>
      <c r="C31" s="44"/>
      <c r="D31" s="28"/>
    </row>
    <row r="32" spans="1:4" x14ac:dyDescent="0.25">
      <c r="A32" s="26">
        <v>28</v>
      </c>
      <c r="B32" s="43"/>
      <c r="C32" s="44"/>
      <c r="D32" s="28"/>
    </row>
    <row r="33" spans="1:4" x14ac:dyDescent="0.25">
      <c r="A33" s="26">
        <v>29</v>
      </c>
      <c r="B33" s="43"/>
      <c r="C33" s="44"/>
      <c r="D33" s="28"/>
    </row>
    <row r="34" spans="1:4" x14ac:dyDescent="0.25">
      <c r="A34" s="26">
        <v>30</v>
      </c>
      <c r="B34" s="43"/>
      <c r="C34" s="44"/>
      <c r="D34" s="28"/>
    </row>
    <row r="35" spans="1:4" x14ac:dyDescent="0.25">
      <c r="A35" s="26">
        <v>31</v>
      </c>
      <c r="B35" s="43"/>
      <c r="C35" s="44"/>
      <c r="D35" s="28"/>
    </row>
    <row r="36" spans="1:4" x14ac:dyDescent="0.25">
      <c r="A36" s="26">
        <v>32</v>
      </c>
      <c r="B36" s="43"/>
      <c r="C36" s="44"/>
      <c r="D36" s="28"/>
    </row>
    <row r="37" spans="1:4" x14ac:dyDescent="0.25">
      <c r="A37" s="26">
        <v>33</v>
      </c>
      <c r="B37" s="43"/>
      <c r="C37" s="44"/>
      <c r="D37" s="28"/>
    </row>
    <row r="38" spans="1:4" x14ac:dyDescent="0.25">
      <c r="A38" s="26">
        <v>34</v>
      </c>
      <c r="B38" s="43"/>
      <c r="C38" s="44"/>
      <c r="D38" s="28"/>
    </row>
    <row r="39" spans="1:4" x14ac:dyDescent="0.25">
      <c r="A39" s="26">
        <v>35</v>
      </c>
      <c r="B39" s="43"/>
      <c r="C39" s="44"/>
      <c r="D39" s="28"/>
    </row>
    <row r="40" spans="1:4" x14ac:dyDescent="0.25">
      <c r="A40" s="26">
        <v>36</v>
      </c>
      <c r="B40" s="43"/>
      <c r="C40" s="44"/>
      <c r="D40" s="28"/>
    </row>
    <row r="41" spans="1:4" x14ac:dyDescent="0.25">
      <c r="A41" s="26">
        <v>37</v>
      </c>
      <c r="B41" s="43"/>
      <c r="C41" s="44"/>
      <c r="D41" s="28"/>
    </row>
    <row r="42" spans="1:4" x14ac:dyDescent="0.25">
      <c r="A42" s="26">
        <v>38</v>
      </c>
      <c r="B42" s="43"/>
      <c r="C42" s="44"/>
      <c r="D42" s="28"/>
    </row>
    <row r="43" spans="1:4" x14ac:dyDescent="0.25">
      <c r="A43" s="26">
        <v>39</v>
      </c>
      <c r="B43" s="43"/>
      <c r="C43" s="44"/>
      <c r="D43" s="28"/>
    </row>
    <row r="44" spans="1:4" x14ac:dyDescent="0.25">
      <c r="A44" s="26">
        <v>40</v>
      </c>
      <c r="B44" s="43"/>
      <c r="C44" s="44"/>
      <c r="D44" s="28"/>
    </row>
    <row r="45" spans="1:4" x14ac:dyDescent="0.25">
      <c r="A45" s="26">
        <v>41</v>
      </c>
      <c r="B45" s="43"/>
      <c r="C45" s="44"/>
      <c r="D45" s="28"/>
    </row>
    <row r="46" spans="1:4" x14ac:dyDescent="0.25">
      <c r="A46" s="26">
        <v>42</v>
      </c>
      <c r="B46" s="43"/>
      <c r="C46" s="44"/>
      <c r="D46" s="28"/>
    </row>
    <row r="47" spans="1:4" x14ac:dyDescent="0.25">
      <c r="A47" s="26">
        <v>43</v>
      </c>
      <c r="B47" s="43"/>
      <c r="C47" s="44"/>
      <c r="D47" s="28"/>
    </row>
    <row r="48" spans="1:4" x14ac:dyDescent="0.25">
      <c r="A48" s="26">
        <v>44</v>
      </c>
      <c r="B48" s="43"/>
      <c r="C48" s="44"/>
      <c r="D48" s="28"/>
    </row>
    <row r="49" spans="1:4" x14ac:dyDescent="0.25">
      <c r="A49" s="26">
        <v>45</v>
      </c>
      <c r="B49" s="43"/>
      <c r="C49" s="44"/>
      <c r="D49" s="28"/>
    </row>
    <row r="50" spans="1:4" x14ac:dyDescent="0.25">
      <c r="A50" s="26">
        <v>46</v>
      </c>
      <c r="B50" s="43"/>
      <c r="C50" s="44"/>
      <c r="D50" s="28"/>
    </row>
    <row r="51" spans="1:4" x14ac:dyDescent="0.25">
      <c r="A51" s="26">
        <v>47</v>
      </c>
      <c r="B51" s="43"/>
      <c r="C51" s="44"/>
      <c r="D51" s="28"/>
    </row>
    <row r="52" spans="1:4" x14ac:dyDescent="0.25">
      <c r="A52" s="26">
        <v>48</v>
      </c>
      <c r="B52" s="43"/>
      <c r="C52" s="44"/>
      <c r="D52" s="28"/>
    </row>
    <row r="53" spans="1:4" x14ac:dyDescent="0.25">
      <c r="A53" s="26">
        <v>49</v>
      </c>
      <c r="B53" s="43"/>
      <c r="C53" s="44"/>
      <c r="D53" s="28"/>
    </row>
    <row r="54" spans="1:4" x14ac:dyDescent="0.25">
      <c r="A54" s="26">
        <v>50</v>
      </c>
      <c r="B54" s="43"/>
      <c r="C54" s="44"/>
      <c r="D54" s="28"/>
    </row>
    <row r="55" spans="1:4" x14ac:dyDescent="0.25">
      <c r="A55" s="26">
        <v>51</v>
      </c>
      <c r="B55" s="43"/>
      <c r="C55" s="44"/>
      <c r="D55" s="28"/>
    </row>
    <row r="56" spans="1:4" x14ac:dyDescent="0.25">
      <c r="A56" s="26">
        <v>52</v>
      </c>
      <c r="B56" s="43"/>
      <c r="C56" s="44"/>
      <c r="D56" s="28"/>
    </row>
    <row r="57" spans="1:4" x14ac:dyDescent="0.25">
      <c r="A57" s="26">
        <v>53</v>
      </c>
      <c r="B57" s="43"/>
      <c r="C57" s="44"/>
      <c r="D57" s="28"/>
    </row>
    <row r="58" spans="1:4" x14ac:dyDescent="0.25">
      <c r="A58" s="26">
        <v>54</v>
      </c>
      <c r="B58" s="43"/>
      <c r="C58" s="44"/>
      <c r="D58" s="28"/>
    </row>
    <row r="59" spans="1:4" x14ac:dyDescent="0.25">
      <c r="A59" s="26">
        <v>55</v>
      </c>
      <c r="B59" s="43"/>
      <c r="C59" s="44"/>
      <c r="D59" s="28"/>
    </row>
    <row r="60" spans="1:4" x14ac:dyDescent="0.25">
      <c r="A60" s="26">
        <v>56</v>
      </c>
      <c r="B60" s="43"/>
      <c r="C60" s="44"/>
      <c r="D60" s="28"/>
    </row>
    <row r="61" spans="1:4" x14ac:dyDescent="0.25">
      <c r="A61" s="26">
        <v>57</v>
      </c>
      <c r="B61" s="43"/>
      <c r="C61" s="44"/>
      <c r="D61" s="28"/>
    </row>
    <row r="62" spans="1:4" x14ac:dyDescent="0.25">
      <c r="A62" s="26">
        <v>58</v>
      </c>
      <c r="B62" s="43"/>
      <c r="C62" s="44"/>
      <c r="D62" s="28"/>
    </row>
    <row r="63" spans="1:4" x14ac:dyDescent="0.25">
      <c r="A63" s="26">
        <v>59</v>
      </c>
      <c r="B63" s="43"/>
      <c r="C63" s="44"/>
      <c r="D63" s="28"/>
    </row>
    <row r="64" spans="1:4" x14ac:dyDescent="0.25">
      <c r="A64" s="26">
        <v>60</v>
      </c>
      <c r="B64" s="43"/>
      <c r="C64" s="44"/>
      <c r="D64" s="28"/>
    </row>
    <row r="65" spans="1:4" x14ac:dyDescent="0.25">
      <c r="A65" s="26">
        <v>61</v>
      </c>
      <c r="B65" s="43"/>
      <c r="C65" s="44"/>
      <c r="D65" s="28"/>
    </row>
    <row r="66" spans="1:4" x14ac:dyDescent="0.25">
      <c r="A66" s="26">
        <v>62</v>
      </c>
      <c r="B66" s="43"/>
      <c r="C66" s="44"/>
      <c r="D66" s="28"/>
    </row>
    <row r="67" spans="1:4" x14ac:dyDescent="0.25">
      <c r="A67" s="26">
        <v>63</v>
      </c>
      <c r="B67" s="43"/>
      <c r="C67" s="44"/>
      <c r="D67" s="28"/>
    </row>
    <row r="68" spans="1:4" x14ac:dyDescent="0.25">
      <c r="A68" s="26">
        <v>64</v>
      </c>
      <c r="B68" s="43"/>
      <c r="C68" s="44"/>
      <c r="D68" s="28"/>
    </row>
    <row r="69" spans="1:4" x14ac:dyDescent="0.25">
      <c r="A69" s="26">
        <v>65</v>
      </c>
      <c r="B69" s="43"/>
      <c r="C69" s="44"/>
      <c r="D69" s="28"/>
    </row>
    <row r="70" spans="1:4" x14ac:dyDescent="0.25">
      <c r="A70" s="26">
        <v>66</v>
      </c>
      <c r="B70" s="43"/>
      <c r="C70" s="44"/>
      <c r="D70" s="28"/>
    </row>
    <row r="71" spans="1:4" x14ac:dyDescent="0.25">
      <c r="A71" s="26">
        <v>67</v>
      </c>
      <c r="B71" s="43"/>
      <c r="C71" s="44"/>
      <c r="D71" s="28"/>
    </row>
    <row r="72" spans="1:4" x14ac:dyDescent="0.25">
      <c r="A72" s="26">
        <v>68</v>
      </c>
      <c r="B72" s="43"/>
      <c r="C72" s="44"/>
      <c r="D72" s="28"/>
    </row>
    <row r="73" spans="1:4" x14ac:dyDescent="0.25">
      <c r="A73" s="26">
        <v>69</v>
      </c>
      <c r="B73" s="43"/>
      <c r="C73" s="44"/>
      <c r="D73" s="28"/>
    </row>
    <row r="74" spans="1:4" x14ac:dyDescent="0.25">
      <c r="A74" s="26">
        <v>70</v>
      </c>
      <c r="B74" s="43"/>
      <c r="C74" s="44"/>
      <c r="D74" s="28"/>
    </row>
    <row r="75" spans="1:4" x14ac:dyDescent="0.25">
      <c r="A75" s="26">
        <v>71</v>
      </c>
      <c r="B75" s="43"/>
      <c r="C75" s="44"/>
      <c r="D75" s="28"/>
    </row>
    <row r="76" spans="1:4" x14ac:dyDescent="0.25">
      <c r="A76" s="26">
        <v>72</v>
      </c>
      <c r="B76" s="43"/>
      <c r="C76" s="44"/>
      <c r="D76" s="28"/>
    </row>
    <row r="77" spans="1:4" x14ac:dyDescent="0.25">
      <c r="A77" s="26">
        <v>73</v>
      </c>
      <c r="B77" s="43"/>
      <c r="C77" s="44"/>
      <c r="D77" s="28"/>
    </row>
    <row r="78" spans="1:4" x14ac:dyDescent="0.25">
      <c r="A78" s="26">
        <v>74</v>
      </c>
      <c r="B78" s="43"/>
      <c r="C78" s="44"/>
      <c r="D78" s="28"/>
    </row>
    <row r="79" spans="1:4" x14ac:dyDescent="0.25">
      <c r="A79" s="26">
        <v>75</v>
      </c>
      <c r="B79" s="43"/>
      <c r="C79" s="44"/>
      <c r="D79" s="28"/>
    </row>
    <row r="80" spans="1:4" x14ac:dyDescent="0.25">
      <c r="A80" s="26">
        <v>76</v>
      </c>
      <c r="B80" s="43"/>
      <c r="C80" s="44"/>
      <c r="D80" s="28"/>
    </row>
    <row r="81" spans="1:4" x14ac:dyDescent="0.25">
      <c r="A81" s="26">
        <v>77</v>
      </c>
      <c r="B81" s="43"/>
      <c r="C81" s="44"/>
      <c r="D81" s="28"/>
    </row>
    <row r="82" spans="1:4" x14ac:dyDescent="0.25">
      <c r="A82" s="26">
        <v>78</v>
      </c>
      <c r="B82" s="43"/>
      <c r="C82" s="44"/>
      <c r="D82" s="28"/>
    </row>
    <row r="83" spans="1:4" x14ac:dyDescent="0.25">
      <c r="A83" s="26">
        <v>79</v>
      </c>
      <c r="B83" s="43"/>
      <c r="C83" s="44"/>
      <c r="D83" s="28"/>
    </row>
    <row r="84" spans="1:4" x14ac:dyDescent="0.25">
      <c r="A84" s="26">
        <v>80</v>
      </c>
      <c r="B84" s="43"/>
      <c r="C84" s="44"/>
      <c r="D84" s="28"/>
    </row>
    <row r="85" spans="1:4" x14ac:dyDescent="0.25">
      <c r="A85" s="26">
        <v>81</v>
      </c>
      <c r="B85" s="43"/>
      <c r="C85" s="44"/>
      <c r="D85" s="28"/>
    </row>
    <row r="86" spans="1:4" x14ac:dyDescent="0.25">
      <c r="A86" s="26">
        <v>82</v>
      </c>
      <c r="B86" s="43"/>
      <c r="C86" s="44"/>
      <c r="D86" s="28"/>
    </row>
    <row r="87" spans="1:4" x14ac:dyDescent="0.25">
      <c r="A87" s="26">
        <v>83</v>
      </c>
      <c r="B87" s="43"/>
      <c r="C87" s="44"/>
      <c r="D87" s="28"/>
    </row>
    <row r="88" spans="1:4" x14ac:dyDescent="0.25">
      <c r="A88" s="26">
        <v>84</v>
      </c>
      <c r="B88" s="43"/>
      <c r="C88" s="44"/>
      <c r="D88" s="28"/>
    </row>
    <row r="89" spans="1:4" x14ac:dyDescent="0.25">
      <c r="A89" s="26">
        <v>85</v>
      </c>
      <c r="B89" s="43"/>
      <c r="C89" s="44"/>
      <c r="D89" s="28"/>
    </row>
    <row r="90" spans="1:4" x14ac:dyDescent="0.25">
      <c r="A90" s="26">
        <v>86</v>
      </c>
      <c r="B90" s="43"/>
      <c r="C90" s="44"/>
      <c r="D90" s="28"/>
    </row>
    <row r="91" spans="1:4" x14ac:dyDescent="0.25">
      <c r="A91" s="26">
        <v>87</v>
      </c>
      <c r="B91" s="43"/>
      <c r="C91" s="44"/>
      <c r="D91" s="28"/>
    </row>
    <row r="92" spans="1:4" x14ac:dyDescent="0.25">
      <c r="A92" s="26">
        <v>88</v>
      </c>
      <c r="B92" s="43"/>
      <c r="C92" s="44"/>
      <c r="D92" s="28"/>
    </row>
    <row r="93" spans="1:4" x14ac:dyDescent="0.25">
      <c r="A93" s="26">
        <v>89</v>
      </c>
      <c r="B93" s="43"/>
      <c r="C93" s="44"/>
      <c r="D93" s="28"/>
    </row>
    <row r="94" spans="1:4" x14ac:dyDescent="0.25">
      <c r="A94" s="26">
        <v>90</v>
      </c>
      <c r="B94" s="43"/>
      <c r="C94" s="44"/>
      <c r="D94" s="28"/>
    </row>
    <row r="95" spans="1:4" x14ac:dyDescent="0.25">
      <c r="A95" s="26">
        <v>91</v>
      </c>
      <c r="B95" s="43"/>
      <c r="C95" s="44"/>
      <c r="D95" s="28"/>
    </row>
    <row r="96" spans="1:4" x14ac:dyDescent="0.25">
      <c r="A96" s="26">
        <v>92</v>
      </c>
      <c r="B96" s="43"/>
      <c r="C96" s="44"/>
      <c r="D96" s="28"/>
    </row>
    <row r="97" spans="1:4" x14ac:dyDescent="0.25">
      <c r="A97" s="26">
        <v>93</v>
      </c>
      <c r="B97" s="43"/>
      <c r="C97" s="44"/>
      <c r="D97" s="28"/>
    </row>
    <row r="98" spans="1:4" x14ac:dyDescent="0.25">
      <c r="A98" s="26">
        <v>94</v>
      </c>
      <c r="B98" s="43"/>
      <c r="C98" s="44"/>
      <c r="D98" s="28"/>
    </row>
    <row r="99" spans="1:4" x14ac:dyDescent="0.25">
      <c r="A99" s="26">
        <v>95</v>
      </c>
      <c r="B99" s="43"/>
      <c r="C99" s="44"/>
      <c r="D99" s="28"/>
    </row>
    <row r="100" spans="1:4" x14ac:dyDescent="0.25">
      <c r="A100" s="26">
        <v>96</v>
      </c>
      <c r="B100" s="43"/>
      <c r="C100" s="44"/>
      <c r="D100" s="28"/>
    </row>
    <row r="101" spans="1:4" x14ac:dyDescent="0.25">
      <c r="A101" s="26">
        <v>97</v>
      </c>
      <c r="B101" s="43"/>
      <c r="C101" s="44"/>
      <c r="D101" s="28"/>
    </row>
  </sheetData>
  <sheetProtection algorithmName="SHA-512" hashValue="yWDzctOJ/Sug4z+8VCZOTC4bas3P53Rgxfk7uWyHKKyOkA+ITca3DARfYzfrvh1xlNTk12EEo2CskY5BiAZT7w==" saltValue="C+S58AYQl0I4oYvMkc2Euw==" spinCount="100000" sheet="1" objects="1" scenarios="1"/>
  <mergeCells count="98">
    <mergeCell ref="B9:C9"/>
    <mergeCell ref="B4:C4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100:C100"/>
    <mergeCell ref="B101:C101"/>
    <mergeCell ref="B94:C94"/>
    <mergeCell ref="B95:C95"/>
    <mergeCell ref="B96:C96"/>
    <mergeCell ref="B97:C97"/>
    <mergeCell ref="B98:C98"/>
    <mergeCell ref="B99:C9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Moduly-části</vt:lpstr>
    </vt:vector>
  </TitlesOfParts>
  <Company>Statutární město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MĚRTL Marek</cp:lastModifiedBy>
  <cp:lastPrinted>2015-03-13T06:47:00Z</cp:lastPrinted>
  <dcterms:created xsi:type="dcterms:W3CDTF">2015-01-23T11:36:21Z</dcterms:created>
  <dcterms:modified xsi:type="dcterms:W3CDTF">2024-12-02T13:03:18Z</dcterms:modified>
</cp:coreProperties>
</file>